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9" i="4" l="1"/>
  <c r="D21" i="2"/>
  <c r="D12" i="2" l="1"/>
  <c r="D28" i="2"/>
  <c r="C32" i="2" l="1"/>
  <c r="D25" i="4" l="1"/>
  <c r="D11" i="4"/>
  <c r="C29" i="4" l="1"/>
</calcChain>
</file>

<file path=xl/sharedStrings.xml><?xml version="1.0" encoding="utf-8"?>
<sst xmlns="http://schemas.openxmlformats.org/spreadsheetml/2006/main" count="49" uniqueCount="20">
  <si>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</si>
  <si>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</si>
  <si>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</si>
  <si>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</si>
  <si>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</si>
  <si>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</si>
  <si>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</si>
  <si>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</si>
  <si>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</si>
  <si>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</si>
  <si>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</si>
  <si>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</si>
  <si>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</si>
  <si>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</si>
  <si>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</si>
  <si>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Приложение № __</t>
  </si>
  <si>
    <t>от "___" октября 2020 г. № __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</si>
  <si>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</si>
  <si>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Тестирование на антитела на COVID-19</t>
  </si>
  <si>
    <t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</si>
</sst>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BreakPreview" zoomScaleNormal="100" zoomScaleSheetLayoutView="100" workbookViewId="0">
      <selection activeCell="D1" sqref="C1:E4"/>
    </sheetView>
  </sheetViews>
  <sheetFormatPr defaultRowHeight="15" x14ac:dyDescent="0.25"/>
  <cols>
    <col min="1" max="1" width="9.140625" style="10"/>
    <col min="2" max="2" width="40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9"/>
      <c r="D1" s="30" t="s">
        <v>15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30" t="s">
        <v>16</v>
      </c>
      <c r="D3" s="30"/>
      <c r="E3" s="30"/>
    </row>
    <row r="5" spans="1:13" ht="62.25" customHeight="1" x14ac:dyDescent="0.25">
      <c r="A5" s="21" t="s">
        <v>17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275</v>
      </c>
      <c r="D10" s="20">
        <v>10540660</v>
      </c>
    </row>
    <row r="11" spans="1:13" ht="63" x14ac:dyDescent="0.25">
      <c r="B11" s="19" t="s">
        <v>11</v>
      </c>
      <c r="C11" s="12">
        <v>2</v>
      </c>
      <c r="D11" s="20">
        <v>361761</v>
      </c>
    </row>
    <row r="12" spans="1:13" ht="15.75" x14ac:dyDescent="0.25">
      <c r="B12" s="2" t="s">
        <v>0</v>
      </c>
      <c r="C12" s="11"/>
      <c r="D12" s="14">
        <f>D10</f>
        <v>10540660</v>
      </c>
    </row>
    <row r="15" spans="1:13" ht="28.5" x14ac:dyDescent="0.25">
      <c r="B15" s="8" t="s">
        <v>1</v>
      </c>
      <c r="C15" s="8" t="s">
        <v>14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12</v>
      </c>
      <c r="C17" s="18">
        <v>9950</v>
      </c>
      <c r="D17" s="16">
        <v>5814741</v>
      </c>
    </row>
    <row r="18" spans="2:5" ht="15.75" x14ac:dyDescent="0.25">
      <c r="B18" s="3" t="s">
        <v>13</v>
      </c>
      <c r="C18" s="18">
        <v>3815</v>
      </c>
      <c r="D18" s="16">
        <v>8094028</v>
      </c>
    </row>
    <row r="19" spans="2:5" ht="15.75" x14ac:dyDescent="0.25">
      <c r="B19" s="3" t="s">
        <v>10</v>
      </c>
      <c r="C19" s="18">
        <v>3879</v>
      </c>
      <c r="D19" s="16">
        <v>1423284</v>
      </c>
    </row>
    <row r="20" spans="2:5" ht="15.75" x14ac:dyDescent="0.25">
      <c r="B20" s="3" t="s">
        <v>18</v>
      </c>
      <c r="C20" s="18">
        <v>500</v>
      </c>
      <c r="D20" s="16">
        <v>462960</v>
      </c>
    </row>
    <row r="21" spans="2:5" ht="15.75" x14ac:dyDescent="0.25">
      <c r="B21" s="2" t="s">
        <v>0</v>
      </c>
      <c r="C21" s="11"/>
      <c r="D21" s="14">
        <f>SUM(D17:D20)</f>
        <v>15795013</v>
      </c>
    </row>
    <row r="24" spans="2:5" ht="28.5" x14ac:dyDescent="0.25">
      <c r="B24" s="9" t="s">
        <v>2</v>
      </c>
      <c r="C24" s="8" t="s">
        <v>8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5">
        <v>488</v>
      </c>
      <c r="D26" s="20">
        <v>17751156</v>
      </c>
    </row>
    <row r="27" spans="2:5" ht="63" x14ac:dyDescent="0.25">
      <c r="B27" s="19" t="s">
        <v>11</v>
      </c>
      <c r="C27" s="12">
        <v>48</v>
      </c>
      <c r="D27" s="20">
        <v>7247294</v>
      </c>
    </row>
    <row r="28" spans="2:5" ht="15.75" x14ac:dyDescent="0.25">
      <c r="B28" s="2" t="s">
        <v>0</v>
      </c>
      <c r="C28" s="11"/>
      <c r="D28" s="14">
        <f>D26</f>
        <v>17751156</v>
      </c>
    </row>
    <row r="30" spans="2:5" ht="15.75" thickBot="1" x14ac:dyDescent="0.3"/>
    <row r="31" spans="2:5" ht="15.75" x14ac:dyDescent="0.25">
      <c r="B31" s="22" t="s">
        <v>3</v>
      </c>
      <c r="C31" s="24" t="s">
        <v>4</v>
      </c>
      <c r="D31" s="25"/>
      <c r="E31" s="5"/>
    </row>
    <row r="32" spans="2:5" ht="16.5" thickBot="1" x14ac:dyDescent="0.3">
      <c r="B32" s="23"/>
      <c r="C32" s="26">
        <f>D12+D21+D28</f>
        <v>44086829</v>
      </c>
      <c r="D32" s="27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C3:E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selection activeCell="F27" sqref="F27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8" t="s">
        <v>6</v>
      </c>
      <c r="E1" s="28"/>
    </row>
    <row r="2" spans="1:13" x14ac:dyDescent="0.25">
      <c r="C2" s="28" t="s">
        <v>7</v>
      </c>
      <c r="D2" s="28"/>
      <c r="E2" s="28"/>
    </row>
    <row r="3" spans="1:13" x14ac:dyDescent="0.25">
      <c r="C3" s="17"/>
      <c r="D3" s="28" t="s">
        <v>9</v>
      </c>
      <c r="E3" s="28"/>
    </row>
    <row r="4" spans="1:13" x14ac:dyDescent="0.25">
      <c r="C4" s="17"/>
      <c r="D4" s="17"/>
      <c r="E4" s="17"/>
    </row>
    <row r="5" spans="1:13" ht="54" customHeight="1" x14ac:dyDescent="0.25">
      <c r="A5" s="21" t="s">
        <v>19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16</v>
      </c>
      <c r="D10" s="13">
        <v>771293</v>
      </c>
    </row>
    <row r="11" spans="1:13" ht="15.75" x14ac:dyDescent="0.25">
      <c r="B11" s="2" t="s">
        <v>0</v>
      </c>
      <c r="C11" s="11"/>
      <c r="D11" s="14">
        <f>D10</f>
        <v>771293</v>
      </c>
    </row>
    <row r="14" spans="1:13" ht="28.5" x14ac:dyDescent="0.25">
      <c r="B14" s="8" t="s">
        <v>1</v>
      </c>
      <c r="C14" s="8" t="s">
        <v>14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12</v>
      </c>
      <c r="C16" s="12">
        <v>300</v>
      </c>
      <c r="D16" s="16">
        <v>227236</v>
      </c>
    </row>
    <row r="17" spans="2:5" ht="15.75" x14ac:dyDescent="0.25">
      <c r="B17" s="3" t="s">
        <v>13</v>
      </c>
      <c r="C17" s="12">
        <v>72</v>
      </c>
      <c r="D17" s="16">
        <v>162500</v>
      </c>
    </row>
    <row r="18" spans="2:5" ht="15.75" x14ac:dyDescent="0.25">
      <c r="B18" s="3" t="s">
        <v>10</v>
      </c>
      <c r="C18" s="12">
        <v>80</v>
      </c>
      <c r="D18" s="16">
        <v>47569</v>
      </c>
    </row>
    <row r="19" spans="2:5" ht="15.75" x14ac:dyDescent="0.25">
      <c r="B19" s="2" t="s">
        <v>0</v>
      </c>
      <c r="C19" s="11"/>
      <c r="D19" s="14">
        <f>SUM(D16:D18)</f>
        <v>437305</v>
      </c>
    </row>
    <row r="22" spans="2:5" ht="28.5" x14ac:dyDescent="0.25">
      <c r="B22" s="9" t="s">
        <v>2</v>
      </c>
      <c r="C22" s="8" t="s">
        <v>8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5">
        <v>11</v>
      </c>
      <c r="D24" s="13">
        <v>258450</v>
      </c>
    </row>
    <row r="25" spans="2:5" ht="15.75" x14ac:dyDescent="0.25">
      <c r="B25" s="2" t="s">
        <v>0</v>
      </c>
      <c r="C25" s="11"/>
      <c r="D25" s="14">
        <f>D24</f>
        <v>258450</v>
      </c>
    </row>
    <row r="27" spans="2:5" ht="15.75" thickBot="1" x14ac:dyDescent="0.3"/>
    <row r="28" spans="2:5" ht="15.75" x14ac:dyDescent="0.25">
      <c r="B28" s="22" t="s">
        <v>3</v>
      </c>
      <c r="C28" s="24" t="s">
        <v>4</v>
      </c>
      <c r="D28" s="25"/>
      <c r="E28" s="5"/>
    </row>
    <row r="29" spans="2:5" ht="16.5" thickBot="1" x14ac:dyDescent="0.3">
      <c r="B29" s="23"/>
      <c r="C29" s="26">
        <f>D11+D19+D25</f>
        <v>1467048</v>
      </c>
      <c r="D29" s="27"/>
      <c r="E29" s="5"/>
    </row>
  </sheetData>
  <mergeCells count="7">
    <mergeCell ref="D1:E1"/>
    <mergeCell ref="C2:E2"/>
    <mergeCell ref="D3:E3"/>
    <mergeCell ref="A5:E5"/>
    <mergeCell ref="B28:B29"/>
    <mergeCell ref="C28:D28"/>
    <mergeCell ref="C29:D29"/>
  </mergeCells>
  <pageMargins left="0.7" right="0.7" top="0.75" bottom="0.75" header="0.3" footer="0.3"/>
  <pageSetup paperSize="9" scale="8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2020-10-30T02:13:07Z</cp:lastPrinted>
  <dcterms:created xsi:type="dcterms:W3CDTF">2013-02-07T03:49:10Z</dcterms:created>
  <dcterms:modified xsi:type="dcterms:W3CDTF">2020-10-30T02:14:00Z</dcterms:modified>
</cp:coreProperties>
</file>